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120" windowWidth="19425" windowHeight="10905"/>
  </bookViews>
  <sheets>
    <sheet name="дополнительное образование" sheetId="5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9" i="5"/>
  <c r="C29"/>
  <c r="D26"/>
  <c r="C26"/>
  <c r="E29"/>
  <c r="E12" s="1"/>
  <c r="E26"/>
  <c r="E14"/>
  <c r="C14"/>
  <c r="C12" l="1"/>
  <c r="D14"/>
  <c r="D12" s="1"/>
</calcChain>
</file>

<file path=xl/sharedStrings.xml><?xml version="1.0" encoding="utf-8"?>
<sst xmlns="http://schemas.openxmlformats.org/spreadsheetml/2006/main" count="54" uniqueCount="34">
  <si>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</si>
  <si>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</si>
  <si>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</si>
  <si>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</si>
  <si>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</si>
  <si>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</si>
  <si>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t>4. Текущий ремонт помещений и оборудования</t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</si>
  <si>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</si>
  <si>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</si>
  <si>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</si>
  <si>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</si>
  <si>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3.3. Вспомогательный и технический персонал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</si>
  <si>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</si>
  <si>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</si>
  <si>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</si>
  <si>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</si>
  <si>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</si>
  <si>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</si>
  <si>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план на период</t>
  </si>
  <si>
    <t>1. Среднегодовой контингент</t>
  </si>
  <si>
    <t>средний расход на 1-го ребенка</t>
  </si>
  <si>
    <t>3.2. Основной пересонал - педагоги дополнительного образования</t>
  </si>
  <si>
    <t>среднемесячная заработная плата 1 ед.</t>
  </si>
  <si>
    <t>тенге</t>
  </si>
  <si>
    <t xml:space="preserve">Дополнительное образование </t>
  </si>
  <si>
    <t>ГККП «Детская музыкальная школа» при районном отделе образования акимата Ерейментауского района</t>
  </si>
  <si>
    <t>Х</t>
  </si>
  <si>
    <r>
      <t xml:space="preserve">3. Коммунальные расходы 
</t>
    </r>
    <r>
      <rPr>
        <i/>
        <sz val="12"/>
        <color theme="1"/>
        <rFont val="Times New Roman"/>
        <family val="1"/>
        <charset val="204"/>
      </rPr>
      <t>(свет, вода, отопление, связь,интернет, ареднда помещений и др.)</t>
    </r>
  </si>
  <si>
    <r>
      <t xml:space="preserve">5. Капитальные расходы 
</t>
    </r>
    <r>
      <rPr>
        <i/>
        <sz val="12"/>
        <color theme="1"/>
        <rFont val="Times New Roman"/>
        <family val="1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</si>
  <si>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Times New Roman"/>
        <family val="1"/>
        <charset val="204"/>
      </rPr>
      <t>(приобретение литературы, канцелярских и хозяйственных товаров и др.)</t>
    </r>
  </si>
  <si>
    <t>по состоянию на "30" декабря 2020 г.</t>
  </si>
  <si>
    <t>2020 год</t>
  </si>
  <si>
    <t>Исп: Альжанова Н.Б.</t>
  </si>
  <si>
    <t>Директор школы                                                    Осипов А.Ж.</t>
  </si>
</sst>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sz val="16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u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164" fontId="1" fillId="0" borderId="0" xfId="0" applyNumberFormat="1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/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/>
    <xf numFmtId="0" fontId="4" fillId="0" borderId="2" xfId="0" applyFont="1" applyBorder="1"/>
    <xf numFmtId="0" fontId="5" fillId="0" borderId="2" xfId="0" applyFont="1" applyBorder="1" applyAlignment="1">
      <alignment horizontal="center" vertical="center"/>
    </xf>
    <xf numFmtId="164" fontId="5" fillId="0" borderId="2" xfId="0" applyNumberFormat="1" applyFont="1" applyBorder="1"/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wrapText="1"/>
    </xf>
    <xf numFmtId="0" fontId="3" fillId="0" borderId="2" xfId="0" applyFont="1" applyBorder="1" applyAlignment="1">
      <alignment wrapText="1"/>
    </xf>
    <xf numFmtId="0" fontId="7" fillId="0" borderId="0" xfId="0" applyFont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4" fillId="0" borderId="3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5" fillId="2" borderId="2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topLeftCell="A7" zoomScale="90" zoomScaleNormal="90" workbookViewId="0">
      <selection activeCell="C24" sqref="C24:E24"/>
    </sheetView>
  </sheetViews>
  <sheetFormatPr defaultColWidth="9.140625" defaultRowHeight="20.25"/>
  <cols>
    <col min="1" max="1" width="69.42578125" style="1" customWidth="1"/>
    <col min="2" max="2" width="9.140625" style="2"/>
    <col min="3" max="7" width="12" style="1" customWidth="1"/>
    <col min="8" max="16384" width="9.140625" style="1"/>
  </cols>
  <sheetData>
    <row r="1" spans="1:5">
      <c r="A1" s="20" t="s">
        <v>13</v>
      </c>
      <c r="B1" s="20"/>
      <c r="C1" s="20"/>
      <c r="D1" s="20"/>
      <c r="E1" s="20"/>
    </row>
    <row r="2" spans="1:5">
      <c r="A2" s="20" t="s">
        <v>30</v>
      </c>
      <c r="B2" s="20"/>
      <c r="C2" s="20"/>
      <c r="D2" s="20"/>
      <c r="E2" s="20"/>
    </row>
    <row r="3" spans="1:5">
      <c r="A3" s="4"/>
      <c r="B3" s="5"/>
      <c r="C3" s="6"/>
      <c r="D3" s="6"/>
      <c r="E3" s="6"/>
    </row>
    <row r="4" spans="1:5" ht="41.25" customHeight="1">
      <c r="A4" s="21" t="s">
        <v>25</v>
      </c>
      <c r="B4" s="21"/>
      <c r="C4" s="21"/>
      <c r="D4" s="21"/>
      <c r="E4" s="21"/>
    </row>
    <row r="5" spans="1:5" ht="15.75" customHeight="1">
      <c r="A5" s="22" t="s">
        <v>14</v>
      </c>
      <c r="B5" s="22"/>
      <c r="C5" s="22"/>
      <c r="D5" s="22"/>
      <c r="E5" s="22"/>
    </row>
    <row r="6" spans="1:5">
      <c r="A6" s="7" t="s">
        <v>15</v>
      </c>
      <c r="B6" s="5"/>
      <c r="C6" s="6"/>
      <c r="D6" s="6"/>
      <c r="E6" s="6"/>
    </row>
    <row r="7" spans="1:5">
      <c r="A7" s="4"/>
      <c r="B7" s="5"/>
      <c r="C7" s="6"/>
      <c r="D7" s="6"/>
      <c r="E7" s="6"/>
    </row>
    <row r="8" spans="1:5">
      <c r="A8" s="23" t="s">
        <v>24</v>
      </c>
      <c r="B8" s="24" t="s">
        <v>16</v>
      </c>
      <c r="C8" s="23" t="s">
        <v>31</v>
      </c>
      <c r="D8" s="23"/>
      <c r="E8" s="23"/>
    </row>
    <row r="9" spans="1:5" ht="31.5">
      <c r="A9" s="23"/>
      <c r="B9" s="24"/>
      <c r="C9" s="8" t="s">
        <v>17</v>
      </c>
      <c r="D9" s="8" t="s">
        <v>18</v>
      </c>
      <c r="E9" s="9" t="s">
        <v>12</v>
      </c>
    </row>
    <row r="10" spans="1:5">
      <c r="A10" s="10" t="s">
        <v>19</v>
      </c>
      <c r="B10" s="11" t="s">
        <v>7</v>
      </c>
      <c r="C10" s="14">
        <v>149</v>
      </c>
      <c r="D10" s="14">
        <v>149</v>
      </c>
      <c r="E10" s="14">
        <v>149</v>
      </c>
    </row>
    <row r="11" spans="1:5" ht="31.5">
      <c r="A11" s="13" t="s">
        <v>20</v>
      </c>
      <c r="B11" s="11" t="s">
        <v>2</v>
      </c>
      <c r="C11" s="14" t="s">
        <v>26</v>
      </c>
      <c r="D11" s="14" t="s">
        <v>26</v>
      </c>
      <c r="E11" s="14" t="s">
        <v>26</v>
      </c>
    </row>
    <row r="12" spans="1:5" ht="31.5">
      <c r="A12" s="10" t="s">
        <v>8</v>
      </c>
      <c r="B12" s="11" t="s">
        <v>2</v>
      </c>
      <c r="C12" s="15">
        <f>C14+C25+C26+C27+C29+C28</f>
        <v>42255.509999999995</v>
      </c>
      <c r="D12" s="15">
        <f t="shared" ref="D12:E12" si="0">D14+D25+D26+D27+D29+D28</f>
        <v>42255.509999999995</v>
      </c>
      <c r="E12" s="15">
        <f t="shared" si="0"/>
        <v>41824.277000000002</v>
      </c>
    </row>
    <row r="13" spans="1:5">
      <c r="A13" s="13" t="s">
        <v>0</v>
      </c>
      <c r="B13" s="13"/>
      <c r="C13" s="12"/>
      <c r="D13" s="12"/>
      <c r="E13" s="12"/>
    </row>
    <row r="14" spans="1:5" ht="31.5">
      <c r="A14" s="10" t="s">
        <v>9</v>
      </c>
      <c r="B14" s="11" t="s">
        <v>2</v>
      </c>
      <c r="C14" s="12">
        <f>C16+C19+C22</f>
        <v>36683.019</v>
      </c>
      <c r="D14" s="12">
        <f>D16+D19+D22</f>
        <v>36683.019</v>
      </c>
      <c r="E14" s="12">
        <f t="shared" ref="E14" si="1">E16+E19+E22</f>
        <v>36604.982000000004</v>
      </c>
    </row>
    <row r="15" spans="1:5">
      <c r="A15" s="13" t="s">
        <v>1</v>
      </c>
      <c r="B15" s="13"/>
      <c r="C15" s="12"/>
      <c r="D15" s="12"/>
      <c r="E15" s="12"/>
    </row>
    <row r="16" spans="1:5" ht="31.5">
      <c r="A16" s="12" t="s">
        <v>10</v>
      </c>
      <c r="B16" s="11" t="s">
        <v>2</v>
      </c>
      <c r="C16" s="12">
        <v>2180.252</v>
      </c>
      <c r="D16" s="12">
        <v>2180.252</v>
      </c>
      <c r="E16" s="12">
        <v>2180.252</v>
      </c>
    </row>
    <row r="17" spans="1:7">
      <c r="A17" s="13" t="s">
        <v>4</v>
      </c>
      <c r="B17" s="16" t="s">
        <v>3</v>
      </c>
      <c r="C17" s="12">
        <v>2</v>
      </c>
      <c r="D17" s="12">
        <v>2</v>
      </c>
      <c r="E17" s="12">
        <v>2</v>
      </c>
    </row>
    <row r="18" spans="1:7" ht="21.95" customHeight="1">
      <c r="A18" s="13" t="s">
        <v>22</v>
      </c>
      <c r="B18" s="11" t="s">
        <v>23</v>
      </c>
      <c r="C18" s="25">
        <v>90844</v>
      </c>
      <c r="D18" s="25">
        <v>90844</v>
      </c>
      <c r="E18" s="25">
        <v>90844</v>
      </c>
      <c r="G18" s="3"/>
    </row>
    <row r="19" spans="1:7" ht="31.5">
      <c r="A19" s="17" t="s">
        <v>21</v>
      </c>
      <c r="B19" s="11" t="s">
        <v>2</v>
      </c>
      <c r="C19" s="12">
        <v>30572.401000000002</v>
      </c>
      <c r="D19" s="12">
        <v>30572.401000000002</v>
      </c>
      <c r="E19" s="12">
        <v>30494.364000000001</v>
      </c>
    </row>
    <row r="20" spans="1:7">
      <c r="A20" s="13" t="s">
        <v>4</v>
      </c>
      <c r="B20" s="16" t="s">
        <v>3</v>
      </c>
      <c r="C20" s="12">
        <v>22.9</v>
      </c>
      <c r="D20" s="12">
        <v>22.9</v>
      </c>
      <c r="E20" s="12">
        <v>22.9</v>
      </c>
    </row>
    <row r="21" spans="1:7" ht="21.95" customHeight="1">
      <c r="A21" s="13" t="s">
        <v>22</v>
      </c>
      <c r="B21" s="11" t="s">
        <v>23</v>
      </c>
      <c r="C21" s="25">
        <v>111253</v>
      </c>
      <c r="D21" s="25">
        <v>111253</v>
      </c>
      <c r="E21" s="25">
        <v>110969</v>
      </c>
    </row>
    <row r="22" spans="1:7" ht="31.5">
      <c r="A22" s="12" t="s">
        <v>11</v>
      </c>
      <c r="B22" s="11" t="s">
        <v>2</v>
      </c>
      <c r="C22" s="12">
        <v>3930.366</v>
      </c>
      <c r="D22" s="12">
        <v>3930.366</v>
      </c>
      <c r="E22" s="12">
        <v>3930.366</v>
      </c>
    </row>
    <row r="23" spans="1:7">
      <c r="A23" s="13" t="s">
        <v>4</v>
      </c>
      <c r="B23" s="16" t="s">
        <v>3</v>
      </c>
      <c r="C23" s="12">
        <v>6.5</v>
      </c>
      <c r="D23" s="12">
        <v>6.5</v>
      </c>
      <c r="E23" s="12">
        <v>6.5</v>
      </c>
    </row>
    <row r="24" spans="1:7" ht="21.95" customHeight="1">
      <c r="A24" s="13" t="s">
        <v>22</v>
      </c>
      <c r="B24" s="11" t="s">
        <v>23</v>
      </c>
      <c r="C24" s="25">
        <v>50389</v>
      </c>
      <c r="D24" s="25">
        <v>50389</v>
      </c>
      <c r="E24" s="25">
        <v>50389</v>
      </c>
    </row>
    <row r="25" spans="1:7" ht="31.5">
      <c r="A25" s="10" t="s">
        <v>5</v>
      </c>
      <c r="B25" s="11" t="s">
        <v>2</v>
      </c>
      <c r="C25" s="12">
        <v>3590.13</v>
      </c>
      <c r="D25" s="12">
        <v>3590.13</v>
      </c>
      <c r="E25" s="12">
        <v>3234.7150000000001</v>
      </c>
    </row>
    <row r="26" spans="1:7" ht="32.25">
      <c r="A26" s="18" t="s">
        <v>27</v>
      </c>
      <c r="B26" s="11" t="s">
        <v>2</v>
      </c>
      <c r="C26" s="12">
        <f>271.2+132</f>
        <v>403.2</v>
      </c>
      <c r="D26" s="12">
        <f>271.2+132</f>
        <v>403.2</v>
      </c>
      <c r="E26" s="12">
        <f t="shared" ref="D26:E26" si="2">270.219+132</f>
        <v>402.21899999999999</v>
      </c>
    </row>
    <row r="27" spans="1:7" ht="31.5">
      <c r="A27" s="18" t="s">
        <v>6</v>
      </c>
      <c r="B27" s="11" t="s">
        <v>2</v>
      </c>
      <c r="C27" s="15">
        <v>0</v>
      </c>
      <c r="D27" s="15">
        <v>0</v>
      </c>
      <c r="E27" s="15">
        <v>0</v>
      </c>
    </row>
    <row r="28" spans="1:7" ht="32.25">
      <c r="A28" s="18" t="s">
        <v>28</v>
      </c>
      <c r="B28" s="11" t="s">
        <v>2</v>
      </c>
      <c r="C28" s="12">
        <v>475.8</v>
      </c>
      <c r="D28" s="12">
        <v>475.8</v>
      </c>
      <c r="E28" s="12">
        <v>475.8</v>
      </c>
    </row>
    <row r="29" spans="1:7" ht="51" customHeight="1">
      <c r="A29" s="18" t="s">
        <v>29</v>
      </c>
      <c r="B29" s="11" t="s">
        <v>2</v>
      </c>
      <c r="C29" s="12">
        <f>165.794+824.378+111.35+1.839</f>
        <v>1103.3609999999999</v>
      </c>
      <c r="D29" s="12">
        <f>165.794+824.378+111.35+1.839</f>
        <v>1103.3609999999999</v>
      </c>
      <c r="E29" s="12">
        <f t="shared" ref="D29:E29" si="3">165.794+824.378+111.35+5.039</f>
        <v>1106.5609999999999</v>
      </c>
    </row>
    <row r="30" spans="1:7">
      <c r="A30" s="6"/>
      <c r="B30" s="5"/>
      <c r="C30" s="6"/>
      <c r="D30" s="6"/>
      <c r="E30" s="6"/>
    </row>
    <row r="31" spans="1:7">
      <c r="A31" s="4" t="s">
        <v>33</v>
      </c>
      <c r="B31" s="19"/>
      <c r="C31" s="4"/>
      <c r="D31" s="20"/>
      <c r="E31" s="20"/>
    </row>
    <row r="32" spans="1:7" ht="9.75" customHeight="1">
      <c r="A32" s="6"/>
      <c r="B32" s="5"/>
      <c r="C32" s="6"/>
      <c r="D32" s="6"/>
      <c r="E32" s="6"/>
    </row>
    <row r="33" spans="1:5">
      <c r="A33" s="6" t="s">
        <v>32</v>
      </c>
      <c r="B33" s="5"/>
      <c r="C33" s="6"/>
      <c r="D33" s="6"/>
      <c r="E33" s="6"/>
    </row>
  </sheetData>
  <mergeCells count="8">
    <mergeCell ref="D31:E31"/>
    <mergeCell ref="A1:E1"/>
    <mergeCell ref="A2:E2"/>
    <mergeCell ref="A4:E4"/>
    <mergeCell ref="A5:E5"/>
    <mergeCell ref="A8:A9"/>
    <mergeCell ref="B8:B9"/>
    <mergeCell ref="C8:E8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дополнительное образование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2021-02-23T06:22:58Z</dcterms:modified>
</cp:coreProperties>
</file>